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com-my.sharepoint.com/personal/patricia_bergamorto_aecom_com/Documents/Desktop/"/>
    </mc:Choice>
  </mc:AlternateContent>
  <xr:revisionPtr revIDLastSave="7" documentId="13_ncr:1_{FD23225C-6203-43DD-BCF9-501C1D90618B}" xr6:coauthVersionLast="47" xr6:coauthVersionMax="47" xr10:uidLastSave="{9FF8145D-7C91-4CEA-A162-598C797CB960}"/>
  <bookViews>
    <workbookView xWindow="-120" yWindow="-120" windowWidth="25440" windowHeight="155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29" i="2"/>
  <c r="G28" i="2"/>
  <c r="G26" i="2"/>
  <c r="G25" i="2"/>
  <c r="G24" i="2"/>
  <c r="G23" i="2"/>
  <c r="G21" i="2"/>
  <c r="G20" i="2"/>
  <c r="G18" i="2"/>
  <c r="G17" i="2"/>
  <c r="G15" i="2"/>
  <c r="G14" i="2"/>
  <c r="G12" i="2"/>
  <c r="G11" i="2"/>
  <c r="G7" i="2"/>
  <c r="G6" i="2"/>
  <c r="A7" i="2" l="1"/>
  <c r="F32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<sst xmlns="http://schemas.openxmlformats.org/spreadsheetml/2006/main" count="89" uniqueCount="43">
  <si>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</si>
  <si>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</si>
  <si>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</si>
  <si>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</si>
  <si>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</si>
  <si>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</si>
  <si>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</si>
  <si>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</si>
  <si>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</si>
  <si>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</si>
  <si>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</si>
  <si>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</si>
  <si>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LS</t>
  </si>
  <si>
    <t>Inspection Planning</t>
  </si>
  <si>
    <t xml:space="preserve">Site Mobilization </t>
  </si>
  <si>
    <t>Field Inspection Services</t>
  </si>
  <si>
    <t>a)</t>
  </si>
  <si>
    <t>i)</t>
  </si>
  <si>
    <t>Site Inspection Fees</t>
  </si>
  <si>
    <t>ii)</t>
  </si>
  <si>
    <t>500 mm dia Inspection</t>
  </si>
  <si>
    <t>iii)</t>
  </si>
  <si>
    <t>600 mm dia Inspection</t>
  </si>
  <si>
    <t>b)</t>
  </si>
  <si>
    <t>300 mm dia Inspection</t>
  </si>
  <si>
    <t>c)</t>
  </si>
  <si>
    <t>Site 3 - Norwood Bridge</t>
  </si>
  <si>
    <t>400 mm dia Inspection</t>
  </si>
  <si>
    <t>m</t>
  </si>
  <si>
    <t>Analysis and Reporting</t>
  </si>
  <si>
    <t>d)</t>
  </si>
  <si>
    <t>Provisional</t>
  </si>
  <si>
    <t>Site Standby Rate Internal EM Inspection</t>
  </si>
  <si>
    <t>Site Standby Rate External EM Inspection</t>
  </si>
  <si>
    <t>Day</t>
  </si>
  <si>
    <t>E5</t>
  </si>
  <si>
    <t>E2</t>
  </si>
  <si>
    <t>E4</t>
  </si>
  <si>
    <t>E6</t>
  </si>
  <si>
    <t>TOTAL BID PRICE (GST &amp; MRST extra) (in numbers)</t>
  </si>
  <si>
    <t>Site 2 - Provencher Bridge</t>
  </si>
  <si>
    <t>Site 1 - Old Forts Bridge</t>
  </si>
  <si>
    <t>Site 5 - West Perimeter Force 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</si>
</sst>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  <xf numFmtId="44" fontId="40" fillId="0" borderId="0" applyFont="0" applyFill="0" applyBorder="0" applyAlignment="0" applyProtection="0"/>
  </cellStyleXfs>
  <cellXfs count="68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2" fillId="0" borderId="26" xfId="0" applyNumberFormat="1" applyFont="1" applyBorder="1" applyAlignment="1" applyProtection="1">
      <alignment horizontal="right"/>
    </xf>
    <xf numFmtId="4" fontId="0" fillId="0" borderId="25" xfId="0" applyNumberFormat="1" applyBorder="1" applyAlignment="1" applyProtection="1">
      <alignment horizontal="right"/>
      <protection locked="0"/>
    </xf>
    <xf numFmtId="2" fontId="2" fillId="0" borderId="26" xfId="117" applyNumberFormat="1" applyFont="1" applyBorder="1" applyAlignment="1" applyProtection="1">
      <alignment horizontal="right"/>
    </xf>
    <xf numFmtId="2" fontId="2" fillId="0" borderId="25" xfId="117" applyNumberFormat="1" applyFont="1" applyBorder="1" applyAlignment="1" applyProtection="1">
      <alignment horizontal="right"/>
      <protection locked="0"/>
    </xf>
    <xf numFmtId="4" fontId="0" fillId="0" borderId="26" xfId="0" applyNumberFormat="1" applyBorder="1" applyAlignment="1">
      <alignment horizontal="right"/>
    </xf>
    <xf numFmtId="165" fontId="2" fillId="0" borderId="30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wrapText="1"/>
    </xf>
    <xf numFmtId="0" fontId="2" fillId="0" borderId="32" xfId="0" applyFont="1" applyBorder="1" applyAlignment="1" applyProtection="1">
      <alignment horizontal="center" wrapText="1"/>
    </xf>
    <xf numFmtId="0" fontId="2" fillId="0" borderId="25" xfId="0" applyFont="1" applyBorder="1" applyAlignment="1" applyProtection="1">
      <alignment horizontal="center" wrapText="1"/>
    </xf>
    <xf numFmtId="3" fontId="2" fillId="0" borderId="25" xfId="0" applyNumberFormat="1" applyFont="1" applyBorder="1" applyAlignment="1" applyProtection="1">
      <alignment horizontal="center"/>
    </xf>
    <xf numFmtId="165" fontId="2" fillId="0" borderId="31" xfId="0" applyNumberFormat="1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center"/>
    </xf>
    <xf numFmtId="165" fontId="2" fillId="0" borderId="31" xfId="0" applyNumberFormat="1" applyFont="1" applyBorder="1" applyAlignment="1" applyProtection="1">
      <alignment horizontal="right"/>
    </xf>
    <xf numFmtId="165" fontId="2" fillId="0" borderId="27" xfId="0" applyNumberFormat="1" applyFont="1" applyBorder="1" applyAlignment="1" applyProtection="1">
      <alignment horizontal="center" vertical="top"/>
    </xf>
    <xf numFmtId="0" fontId="2" fillId="0" borderId="29" xfId="0" applyFont="1" applyBorder="1" applyAlignment="1" applyProtection="1">
      <alignment wrapText="1"/>
    </xf>
    <xf numFmtId="0" fontId="2" fillId="0" borderId="28" xfId="0" applyFont="1" applyBorder="1" applyAlignment="1" applyProtection="1">
      <alignment horizontal="center" wrapText="1"/>
    </xf>
    <xf numFmtId="0" fontId="2" fillId="0" borderId="28" xfId="0" applyFont="1" applyBorder="1" applyAlignment="1" applyProtection="1">
      <alignment wrapText="1"/>
    </xf>
    <xf numFmtId="165" fontId="2" fillId="0" borderId="27" xfId="0" applyNumberFormat="1" applyFont="1" applyBorder="1" applyProtection="1"/>
    <xf numFmtId="2" fontId="2" fillId="0" borderId="25" xfId="117" applyNumberFormat="1" applyFont="1" applyBorder="1" applyAlignment="1" applyProtection="1">
      <alignment horizontal="righ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6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Alignment="1" applyProtection="1">
      <alignment horizontal="left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Normal="100" zoomScaleSheetLayoutView="100" workbookViewId="0">
      <selection activeCell="F6" sqref="F6"/>
    </sheetView>
  </sheetViews>
  <sheetFormatPr defaultColWidth="9.140625" defaultRowHeight="12.75"/>
  <cols>
    <col min="1" max="1" width="5.5703125" style="3" customWidth="1"/>
    <col min="2" max="2" width="31.140625" style="3" customWidth="1"/>
    <col min="3" max="3" width="10.42578125" style="3" customWidth="1"/>
    <col min="4" max="4" width="13.5703125" style="5" customWidth="1"/>
    <col min="5" max="5" width="10.570312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>
      <c r="A1" s="63"/>
      <c r="B1" s="63"/>
      <c r="C1" s="62" t="s">
        <v>0</v>
      </c>
      <c r="D1" s="62"/>
    </row>
    <row r="2" spans="1:7">
      <c r="A2" s="61"/>
      <c r="B2" s="61"/>
      <c r="C2" s="56" t="s">
        <v>1</v>
      </c>
      <c r="D2" s="56"/>
      <c r="F2" s="4"/>
      <c r="G2" s="4"/>
    </row>
    <row r="3" spans="1:7">
      <c r="A3" s="64"/>
      <c r="B3" s="61"/>
      <c r="C3" s="57"/>
      <c r="F3" s="4"/>
      <c r="G3" s="4"/>
    </row>
    <row r="4" spans="1:7">
      <c r="A4" s="3" t="s">
        <v>2</v>
      </c>
      <c r="F4" s="4"/>
      <c r="G4" s="4"/>
    </row>
    <row r="5" spans="1:7" ht="22.5">
      <c r="A5" s="58" t="s">
        <v>3</v>
      </c>
      <c r="B5" s="58" t="s">
        <v>4</v>
      </c>
      <c r="C5" s="59" t="s">
        <v>5</v>
      </c>
      <c r="D5" s="59" t="s">
        <v>6</v>
      </c>
      <c r="E5" s="60" t="s">
        <v>7</v>
      </c>
      <c r="F5" s="6" t="s">
        <v>8</v>
      </c>
      <c r="G5" s="6" t="s">
        <v>9</v>
      </c>
    </row>
    <row r="6" spans="1:7">
      <c r="A6" s="25">
        <v>1</v>
      </c>
      <c r="B6" s="26" t="s">
        <v>13</v>
      </c>
      <c r="C6" s="27" t="s">
        <v>37</v>
      </c>
      <c r="D6" s="28" t="s">
        <v>12</v>
      </c>
      <c r="E6" s="29">
        <v>1</v>
      </c>
      <c r="F6" s="21"/>
      <c r="G6" s="24">
        <f>ROUND(E6*F6,2)</f>
        <v>0</v>
      </c>
    </row>
    <row r="7" spans="1:7">
      <c r="A7" s="30">
        <f>A6+1</f>
        <v>2</v>
      </c>
      <c r="B7" s="26" t="s">
        <v>14</v>
      </c>
      <c r="C7" s="31" t="s">
        <v>36</v>
      </c>
      <c r="D7" s="28" t="s">
        <v>12</v>
      </c>
      <c r="E7" s="29">
        <v>1</v>
      </c>
      <c r="F7" s="23"/>
      <c r="G7" s="24">
        <f>ROUND(E7*F7,2)</f>
        <v>0</v>
      </c>
    </row>
    <row r="8" spans="1:7">
      <c r="A8" s="30">
        <f t="shared" ref="A8" si="0">A7+1</f>
        <v>3</v>
      </c>
      <c r="B8" s="26" t="s">
        <v>15</v>
      </c>
      <c r="C8" s="31"/>
      <c r="D8" s="28"/>
      <c r="E8" s="29"/>
      <c r="F8" s="39"/>
      <c r="G8" s="22"/>
    </row>
    <row r="9" spans="1:7">
      <c r="A9" s="32" t="s">
        <v>16</v>
      </c>
      <c r="B9" s="26" t="s">
        <v>41</v>
      </c>
      <c r="C9" s="31"/>
      <c r="D9" s="28"/>
      <c r="E9" s="29"/>
      <c r="F9" s="39"/>
      <c r="G9" s="22"/>
    </row>
    <row r="10" spans="1:7">
      <c r="A10" s="33" t="s">
        <v>17</v>
      </c>
      <c r="B10" s="26" t="s">
        <v>18</v>
      </c>
      <c r="C10" s="31" t="s">
        <v>35</v>
      </c>
      <c r="D10" s="28" t="s">
        <v>12</v>
      </c>
      <c r="E10" s="29">
        <v>1</v>
      </c>
      <c r="F10" s="23"/>
      <c r="G10" s="24">
        <f>ROUND(E10*F10,2)</f>
        <v>0</v>
      </c>
    </row>
    <row r="11" spans="1:7">
      <c r="A11" s="33" t="s">
        <v>19</v>
      </c>
      <c r="B11" s="26" t="s">
        <v>20</v>
      </c>
      <c r="C11" s="31" t="s">
        <v>35</v>
      </c>
      <c r="D11" s="28" t="s">
        <v>10</v>
      </c>
      <c r="E11" s="29">
        <v>3</v>
      </c>
      <c r="F11" s="23"/>
      <c r="G11" s="24">
        <f>ROUND(E11*F11,2)</f>
        <v>0</v>
      </c>
    </row>
    <row r="12" spans="1:7">
      <c r="A12" s="33" t="s">
        <v>21</v>
      </c>
      <c r="B12" s="26" t="s">
        <v>22</v>
      </c>
      <c r="C12" s="31" t="s">
        <v>35</v>
      </c>
      <c r="D12" s="28" t="s">
        <v>10</v>
      </c>
      <c r="E12" s="29">
        <v>1</v>
      </c>
      <c r="F12" s="23"/>
      <c r="G12" s="24">
        <f>ROUND(E12*F12,2)</f>
        <v>0</v>
      </c>
    </row>
    <row r="13" spans="1:7">
      <c r="A13" s="32" t="s">
        <v>23</v>
      </c>
      <c r="B13" s="26" t="s">
        <v>40</v>
      </c>
      <c r="C13" s="31"/>
      <c r="D13" s="28"/>
      <c r="E13" s="29"/>
      <c r="F13" s="39"/>
      <c r="G13" s="22"/>
    </row>
    <row r="14" spans="1:7">
      <c r="A14" s="33" t="s">
        <v>17</v>
      </c>
      <c r="B14" s="26" t="s">
        <v>18</v>
      </c>
      <c r="C14" s="31" t="s">
        <v>35</v>
      </c>
      <c r="D14" s="28" t="s">
        <v>12</v>
      </c>
      <c r="E14" s="29">
        <v>1</v>
      </c>
      <c r="F14" s="23"/>
      <c r="G14" s="24">
        <f>ROUND(E14*F14,2)</f>
        <v>0</v>
      </c>
    </row>
    <row r="15" spans="1:7">
      <c r="A15" s="33" t="s">
        <v>19</v>
      </c>
      <c r="B15" s="26" t="s">
        <v>24</v>
      </c>
      <c r="C15" s="31" t="s">
        <v>35</v>
      </c>
      <c r="D15" s="28" t="s">
        <v>10</v>
      </c>
      <c r="E15" s="29">
        <v>3</v>
      </c>
      <c r="F15" s="23"/>
      <c r="G15" s="24">
        <f>ROUND(E15*F15,2)</f>
        <v>0</v>
      </c>
    </row>
    <row r="16" spans="1:7">
      <c r="A16" s="32" t="s">
        <v>25</v>
      </c>
      <c r="B16" s="26" t="s">
        <v>26</v>
      </c>
      <c r="C16" s="31"/>
      <c r="D16" s="28"/>
      <c r="E16" s="29"/>
      <c r="F16" s="39"/>
      <c r="G16" s="22"/>
    </row>
    <row r="17" spans="1:7">
      <c r="A17" s="33" t="s">
        <v>17</v>
      </c>
      <c r="B17" s="26" t="s">
        <v>18</v>
      </c>
      <c r="C17" s="31" t="s">
        <v>35</v>
      </c>
      <c r="D17" s="28" t="s">
        <v>12</v>
      </c>
      <c r="E17" s="29">
        <v>1</v>
      </c>
      <c r="F17" s="23"/>
      <c r="G17" s="24">
        <f>ROUND(E17*F17,2)</f>
        <v>0</v>
      </c>
    </row>
    <row r="18" spans="1:7">
      <c r="A18" s="33" t="s">
        <v>19</v>
      </c>
      <c r="B18" s="26" t="s">
        <v>20</v>
      </c>
      <c r="C18" s="31" t="s">
        <v>35</v>
      </c>
      <c r="D18" s="28" t="s">
        <v>10</v>
      </c>
      <c r="E18" s="29">
        <v>3</v>
      </c>
      <c r="F18" s="23"/>
      <c r="G18" s="24">
        <f>ROUND(E18*F18,2)</f>
        <v>0</v>
      </c>
    </row>
    <row r="19" spans="1:7">
      <c r="A19" s="32" t="s">
        <v>30</v>
      </c>
      <c r="B19" s="26" t="s">
        <v>42</v>
      </c>
      <c r="C19" s="31"/>
      <c r="D19" s="28"/>
      <c r="E19" s="29"/>
      <c r="F19" s="39"/>
      <c r="G19" s="22"/>
    </row>
    <row r="20" spans="1:7">
      <c r="A20" s="33" t="s">
        <v>17</v>
      </c>
      <c r="B20" s="26" t="s">
        <v>18</v>
      </c>
      <c r="C20" s="31" t="s">
        <v>35</v>
      </c>
      <c r="D20" s="28" t="s">
        <v>12</v>
      </c>
      <c r="E20" s="29">
        <v>1</v>
      </c>
      <c r="F20" s="23"/>
      <c r="G20" s="24">
        <f>ROUND(E20*F20,2)</f>
        <v>0</v>
      </c>
    </row>
    <row r="21" spans="1:7">
      <c r="A21" s="33" t="s">
        <v>19</v>
      </c>
      <c r="B21" s="26" t="s">
        <v>27</v>
      </c>
      <c r="C21" s="31" t="s">
        <v>35</v>
      </c>
      <c r="D21" s="28" t="s">
        <v>28</v>
      </c>
      <c r="E21" s="29">
        <v>165</v>
      </c>
      <c r="F21" s="23"/>
      <c r="G21" s="24">
        <f>ROUND(E21*F21,2)</f>
        <v>0</v>
      </c>
    </row>
    <row r="22" spans="1:7">
      <c r="A22" s="30">
        <v>4</v>
      </c>
      <c r="B22" s="26" t="s">
        <v>29</v>
      </c>
      <c r="C22" s="31"/>
      <c r="D22" s="28"/>
      <c r="E22" s="29"/>
      <c r="F22" s="39"/>
      <c r="G22" s="22"/>
    </row>
    <row r="23" spans="1:7">
      <c r="A23" s="32" t="s">
        <v>16</v>
      </c>
      <c r="B23" s="26" t="s">
        <v>41</v>
      </c>
      <c r="C23" s="31" t="s">
        <v>35</v>
      </c>
      <c r="D23" s="28" t="s">
        <v>12</v>
      </c>
      <c r="E23" s="29">
        <v>1</v>
      </c>
      <c r="F23" s="23"/>
      <c r="G23" s="24">
        <f>ROUND(E23*F23,2)</f>
        <v>0</v>
      </c>
    </row>
    <row r="24" spans="1:7">
      <c r="A24" s="32" t="s">
        <v>23</v>
      </c>
      <c r="B24" s="26" t="s">
        <v>40</v>
      </c>
      <c r="C24" s="31" t="s">
        <v>35</v>
      </c>
      <c r="D24" s="28" t="s">
        <v>12</v>
      </c>
      <c r="E24" s="29">
        <v>1</v>
      </c>
      <c r="F24" s="23"/>
      <c r="G24" s="24">
        <f>ROUND(E24*F24,2)</f>
        <v>0</v>
      </c>
    </row>
    <row r="25" spans="1:7">
      <c r="A25" s="32" t="s">
        <v>25</v>
      </c>
      <c r="B25" s="26" t="s">
        <v>26</v>
      </c>
      <c r="C25" s="31" t="s">
        <v>35</v>
      </c>
      <c r="D25" s="28" t="s">
        <v>12</v>
      </c>
      <c r="E25" s="29">
        <v>1</v>
      </c>
      <c r="F25" s="23"/>
      <c r="G25" s="24">
        <f>ROUND(E25*F25,2)</f>
        <v>0</v>
      </c>
    </row>
    <row r="26" spans="1:7">
      <c r="A26" s="32" t="s">
        <v>30</v>
      </c>
      <c r="B26" s="26" t="s">
        <v>42</v>
      </c>
      <c r="C26" s="31" t="s">
        <v>35</v>
      </c>
      <c r="D26" s="28" t="s">
        <v>12</v>
      </c>
      <c r="E26" s="29">
        <v>1</v>
      </c>
      <c r="F26" s="23"/>
      <c r="G26" s="24">
        <f>ROUND(E26*F26,2)</f>
        <v>0</v>
      </c>
    </row>
    <row r="27" spans="1:7">
      <c r="A27" s="30">
        <v>5</v>
      </c>
      <c r="B27" s="26" t="s">
        <v>31</v>
      </c>
      <c r="C27" s="31"/>
      <c r="D27" s="28"/>
      <c r="E27" s="29"/>
      <c r="F27" s="39"/>
      <c r="G27" s="22"/>
    </row>
    <row r="28" spans="1:7" ht="25.5">
      <c r="A28" s="34" t="s">
        <v>16</v>
      </c>
      <c r="B28" s="35" t="s">
        <v>32</v>
      </c>
      <c r="C28" s="36" t="s">
        <v>38</v>
      </c>
      <c r="D28" s="28" t="s">
        <v>34</v>
      </c>
      <c r="E28" s="29">
        <v>1</v>
      </c>
      <c r="F28" s="23"/>
      <c r="G28" s="24">
        <f>ROUND(E28*F28,2)</f>
        <v>0</v>
      </c>
    </row>
    <row r="29" spans="1:7" ht="25.5">
      <c r="A29" s="34" t="s">
        <v>23</v>
      </c>
      <c r="B29" s="37" t="s">
        <v>33</v>
      </c>
      <c r="C29" s="36" t="s">
        <v>38</v>
      </c>
      <c r="D29" s="28" t="s">
        <v>34</v>
      </c>
      <c r="E29" s="29">
        <v>1</v>
      </c>
      <c r="F29" s="23"/>
      <c r="G29" s="24">
        <f>ROUND(E29*F29,2)</f>
        <v>0</v>
      </c>
    </row>
    <row r="30" spans="1:7" ht="13.5" thickBot="1">
      <c r="A30" s="38"/>
      <c r="B30" s="37"/>
      <c r="C30" s="37"/>
      <c r="D30" s="28"/>
      <c r="E30" s="29"/>
      <c r="F30" s="39"/>
      <c r="G30" s="20"/>
    </row>
    <row r="31" spans="1:7" ht="15" thickTop="1">
      <c r="A31" s="7"/>
      <c r="B31" s="8"/>
      <c r="C31" s="8"/>
      <c r="D31" s="9"/>
      <c r="E31" s="10"/>
      <c r="F31" s="11"/>
      <c r="G31" s="12"/>
    </row>
    <row r="32" spans="1:7" ht="14.25">
      <c r="A32" s="40" t="s">
        <v>39</v>
      </c>
      <c r="D32" s="41"/>
      <c r="E32" s="42"/>
      <c r="F32" s="65">
        <f>SUM(G6:G30)</f>
        <v>0</v>
      </c>
      <c r="G32" s="66"/>
    </row>
    <row r="33" spans="1:7" ht="14.25">
      <c r="A33" s="43"/>
      <c r="B33" s="44"/>
      <c r="C33" s="44"/>
      <c r="D33" s="45"/>
      <c r="E33" s="46"/>
      <c r="F33" s="13"/>
      <c r="G33" s="13"/>
    </row>
    <row r="34" spans="1:7">
      <c r="A34" s="14"/>
      <c r="B34" s="47"/>
      <c r="C34" s="47"/>
      <c r="D34" s="48"/>
      <c r="G34" s="49"/>
    </row>
    <row r="35" spans="1:7">
      <c r="A35" s="15"/>
      <c r="B35" s="47"/>
      <c r="C35" s="47"/>
      <c r="D35" s="48"/>
      <c r="E35" s="17"/>
      <c r="F35" s="18"/>
      <c r="G35" s="19"/>
    </row>
    <row r="36" spans="1:7">
      <c r="A36" s="15"/>
      <c r="B36" s="47"/>
      <c r="C36" s="47"/>
      <c r="D36" s="48"/>
      <c r="E36" s="67" t="s">
        <v>11</v>
      </c>
      <c r="F36" s="67"/>
      <c r="G36" s="52"/>
    </row>
    <row r="37" spans="1:7">
      <c r="A37" s="16"/>
      <c r="B37" s="50"/>
      <c r="C37" s="50"/>
      <c r="D37" s="51"/>
      <c r="E37" s="53"/>
      <c r="F37" s="54"/>
      <c r="G37" s="55"/>
    </row>
  </sheetData>
  <sheetProtection algorithmName="SHA-512" hashValue="AG3rNEdPCanVzABp/ab1gHBky592YbQHkhBTwzcVJIIISfRHJjdABeWGfMO6pZlIotVV4nymKqUK4vFaY940oQ==" saltValue="R3j1s/gSRCQgoKBO9L55gw==" spinCount="100000" sheet="1" selectLockedCells="1"/>
  <mergeCells count="6">
    <mergeCell ref="E36:F36"/>
    <mergeCell ref="A2:B2"/>
    <mergeCell ref="C1:D1"/>
    <mergeCell ref="A1:B1"/>
    <mergeCell ref="A3:B3"/>
    <mergeCell ref="F32:G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0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No.508-2021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Bergamorto, Patricia</cp:lastModifiedBy>
  <cp:revision/>
  <dcterms:created xsi:type="dcterms:W3CDTF">1999-10-18T14:40:40Z</dcterms:created>
  <dcterms:modified xsi:type="dcterms:W3CDTF">2022-06-24T18:18:10Z</dcterms:modified>
  <cp:category/>
  <cp:contentStatus/>
</cp:coreProperties>
</file>